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4000" windowHeight="10800"/>
  </bookViews>
  <sheets>
    <sheet name="sheet" sheetId="4" r:id="rId1"/>
  </sheets>
  <definedNames>
    <definedName name="_xlnm._FilterDatabase" localSheetId="0" hidden="1">sheet!$H$1:$H$54</definedName>
    <definedName name="_xlnm.Print_Titles" localSheetId="0">sheet!$1:$2</definedName>
  </definedNames>
  <calcPr calcId="125725"/>
</workbook>
</file>

<file path=xl/calcChain.xml><?xml version="1.0" encoding="utf-8"?>
<calcChain xmlns="http://schemas.openxmlformats.org/spreadsheetml/2006/main">
  <c r="G53" i="4"/>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G5"/>
  <c r="G4"/>
  <c r="G3"/>
</calcChain>
</file>

<file path=xl/sharedStrings.xml><?xml version="1.0" encoding="utf-8"?>
<sst xmlns="http://schemas.openxmlformats.org/spreadsheetml/2006/main" count="192" uniqueCount="88">
  <si>
    <t>序号</t>
  </si>
  <si>
    <t>总成绩</t>
  </si>
  <si>
    <t>是否进入体检</t>
  </si>
  <si>
    <t>20191221412</t>
  </si>
  <si>
    <t>胜利路街道社区卫生服务中心</t>
  </si>
  <si>
    <t>临床医师</t>
  </si>
  <si>
    <t>缺考</t>
  </si>
  <si>
    <t>20191221524</t>
  </si>
  <si>
    <t>中山路街道社区卫生服务中心</t>
  </si>
  <si>
    <t>医学影像医师</t>
  </si>
  <si>
    <t>是</t>
  </si>
  <si>
    <t>20191221312</t>
  </si>
  <si>
    <t>检验技师</t>
  </si>
  <si>
    <t>20191221120</t>
  </si>
  <si>
    <t>南大街街道社区卫生服务中心</t>
  </si>
  <si>
    <t>中医医师</t>
  </si>
  <si>
    <t>20191221415</t>
  </si>
  <si>
    <t>20191221519</t>
  </si>
  <si>
    <t>20191221212</t>
  </si>
  <si>
    <t>20191221111</t>
  </si>
  <si>
    <t>20191221330</t>
  </si>
  <si>
    <t>陈食街道社区卫生服务中心</t>
  </si>
  <si>
    <t>临床医师1</t>
  </si>
  <si>
    <t>20191221207</t>
  </si>
  <si>
    <t>大安街道社区卫生服务中心</t>
  </si>
  <si>
    <t>20191221504</t>
  </si>
  <si>
    <t>20191221214</t>
  </si>
  <si>
    <t>卫星湖街道社区卫生服务中心</t>
  </si>
  <si>
    <t>20191221501</t>
  </si>
  <si>
    <t>20191221516</t>
  </si>
  <si>
    <t>20191221528</t>
  </si>
  <si>
    <t>20191221327</t>
  </si>
  <si>
    <t>朱沱镇卫生院</t>
  </si>
  <si>
    <t>20191221101</t>
  </si>
  <si>
    <t>20191221106</t>
  </si>
  <si>
    <t>20191221315</t>
  </si>
  <si>
    <t>20191221426</t>
  </si>
  <si>
    <t>20191221109</t>
  </si>
  <si>
    <t>20191221228</t>
  </si>
  <si>
    <t>20191221423</t>
  </si>
  <si>
    <t>药房医师</t>
  </si>
  <si>
    <t>20191221508</t>
  </si>
  <si>
    <t>20191221116</t>
  </si>
  <si>
    <t>20191221227</t>
  </si>
  <si>
    <t>影像技术技师</t>
  </si>
  <si>
    <t>20191221422</t>
  </si>
  <si>
    <t>20191221126</t>
  </si>
  <si>
    <t>何埂镇卫生院</t>
  </si>
  <si>
    <t>中西医结合医师</t>
  </si>
  <si>
    <t>20191221401</t>
  </si>
  <si>
    <t>20191221320</t>
  </si>
  <si>
    <t>针灸推拿医师</t>
  </si>
  <si>
    <t>20191221123</t>
  </si>
  <si>
    <t>20191221222</t>
  </si>
  <si>
    <t>20191221307</t>
  </si>
  <si>
    <t>仙龙镇卫生院</t>
  </si>
  <si>
    <t>20191221215</t>
  </si>
  <si>
    <t>来苏镇卫生院</t>
  </si>
  <si>
    <t>外科医师1</t>
  </si>
  <si>
    <t>20191221408</t>
  </si>
  <si>
    <t>双石镇卫生院</t>
  </si>
  <si>
    <t>口腔医学医师</t>
  </si>
  <si>
    <t>20191221115</t>
  </si>
  <si>
    <t>药学技师</t>
  </si>
  <si>
    <t>20191221105</t>
  </si>
  <si>
    <t>20191221421</t>
  </si>
  <si>
    <t>20191221205</t>
  </si>
  <si>
    <t>三教镇卫生院</t>
  </si>
  <si>
    <t>20191221104</t>
  </si>
  <si>
    <t>20191221130</t>
  </si>
  <si>
    <t>金龙镇卫生院</t>
  </si>
  <si>
    <t>20191221203</t>
  </si>
  <si>
    <t>20191221410</t>
  </si>
  <si>
    <t>20191221533</t>
  </si>
  <si>
    <t>板桥镇卫生院</t>
  </si>
  <si>
    <t>红炉镇卫生院</t>
  </si>
  <si>
    <t>20191221518</t>
  </si>
  <si>
    <t>20191221210</t>
  </si>
  <si>
    <t>吉安镇卫生院</t>
  </si>
  <si>
    <t>20191221219</t>
  </si>
  <si>
    <t>宝峰镇卫生院</t>
  </si>
  <si>
    <t xml:space="preserve">注：考试总成绩＝笔试成绩×60%+面试成绩×40% </t>
  </si>
  <si>
    <t>永川区2019年面向社会考核招聘基层医疗卫生机构紧缺实用专业技术人员总成绩及进入体检人员公布表</t>
    <phoneticPr fontId="1" type="noConversion"/>
  </si>
  <si>
    <t>准考证号</t>
    <phoneticPr fontId="1" type="noConversion"/>
  </si>
  <si>
    <t>招聘单位</t>
    <phoneticPr fontId="1" type="noConversion"/>
  </si>
  <si>
    <t>招聘岗位</t>
    <phoneticPr fontId="1" type="noConversion"/>
  </si>
  <si>
    <t>笔试成绩</t>
    <phoneticPr fontId="1" type="noConversion"/>
  </si>
  <si>
    <t>面试成绩</t>
    <phoneticPr fontId="1" type="noConversion"/>
  </si>
</sst>
</file>

<file path=xl/styles.xml><?xml version="1.0" encoding="utf-8"?>
<styleSheet xmlns="http://schemas.openxmlformats.org/spreadsheetml/2006/main">
  <fonts count="7">
    <font>
      <sz val="11"/>
      <color theme="1"/>
      <name val="宋体"/>
      <charset val="134"/>
      <scheme val="minor"/>
    </font>
    <font>
      <sz val="9"/>
      <name val="宋体"/>
      <charset val="134"/>
      <scheme val="minor"/>
    </font>
    <font>
      <sz val="10.5"/>
      <color theme="1"/>
      <name val="黑体"/>
      <family val="3"/>
      <charset val="134"/>
    </font>
    <font>
      <sz val="10.5"/>
      <color theme="1"/>
      <name val="宋体"/>
      <family val="3"/>
      <charset val="134"/>
      <scheme val="minor"/>
    </font>
    <font>
      <sz val="10.5"/>
      <name val="宋体"/>
      <family val="3"/>
      <charset val="134"/>
      <scheme val="minor"/>
    </font>
    <font>
      <sz val="10.5"/>
      <color indexed="8"/>
      <name val="宋体"/>
      <family val="3"/>
      <charset val="134"/>
      <scheme val="minor"/>
    </font>
    <font>
      <sz val="15"/>
      <color indexed="8"/>
      <name val="黑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0" borderId="0" xfId="0" applyFont="1" applyFill="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54"/>
  <sheetViews>
    <sheetView tabSelected="1" zoomScale="115" zoomScaleNormal="115" workbookViewId="0">
      <pane ySplit="2" topLeftCell="A3" activePane="bottomLeft" state="frozen"/>
      <selection pane="bottomLeft" sqref="A1:H1"/>
    </sheetView>
  </sheetViews>
  <sheetFormatPr defaultColWidth="9" defaultRowHeight="13.5"/>
  <cols>
    <col min="1" max="1" width="5" style="1" customWidth="1"/>
    <col min="2" max="2" width="12" style="1" customWidth="1"/>
    <col min="3" max="3" width="27.5" style="1" customWidth="1"/>
    <col min="4" max="4" width="13.625" style="1" customWidth="1"/>
    <col min="5" max="5" width="8.75" style="1" customWidth="1"/>
    <col min="6" max="6" width="8.625" style="1" customWidth="1"/>
    <col min="7" max="7" width="8.25" style="2" customWidth="1"/>
    <col min="8" max="8" width="6.125" style="1" customWidth="1"/>
    <col min="9" max="9" width="9" style="3"/>
    <col min="10" max="16384" width="9" style="1"/>
  </cols>
  <sheetData>
    <row r="1" spans="1:8" ht="47.25" customHeight="1">
      <c r="A1" s="10" t="s">
        <v>82</v>
      </c>
      <c r="B1" s="10"/>
      <c r="C1" s="10"/>
      <c r="D1" s="10"/>
      <c r="E1" s="10"/>
      <c r="F1" s="10"/>
      <c r="G1" s="11"/>
      <c r="H1" s="10"/>
    </row>
    <row r="2" spans="1:8" ht="41.25" customHeight="1">
      <c r="A2" s="4" t="s">
        <v>0</v>
      </c>
      <c r="B2" s="4" t="s">
        <v>83</v>
      </c>
      <c r="C2" s="5" t="s">
        <v>84</v>
      </c>
      <c r="D2" s="4" t="s">
        <v>85</v>
      </c>
      <c r="E2" s="4" t="s">
        <v>86</v>
      </c>
      <c r="F2" s="4" t="s">
        <v>87</v>
      </c>
      <c r="G2" s="4" t="s">
        <v>1</v>
      </c>
      <c r="H2" s="4" t="s">
        <v>2</v>
      </c>
    </row>
    <row r="3" spans="1:8" ht="27" customHeight="1">
      <c r="A3" s="6">
        <v>1</v>
      </c>
      <c r="B3" s="7" t="s">
        <v>3</v>
      </c>
      <c r="C3" s="8" t="s">
        <v>4</v>
      </c>
      <c r="D3" s="8" t="s">
        <v>5</v>
      </c>
      <c r="E3" s="7">
        <v>46</v>
      </c>
      <c r="F3" s="7" t="s">
        <v>6</v>
      </c>
      <c r="G3" s="6">
        <f t="shared" ref="G3:G8" si="0">E3*0.6</f>
        <v>27.599999999999998</v>
      </c>
      <c r="H3" s="6"/>
    </row>
    <row r="4" spans="1:8" ht="27" customHeight="1">
      <c r="A4" s="6">
        <v>2</v>
      </c>
      <c r="B4" s="7" t="s">
        <v>7</v>
      </c>
      <c r="C4" s="8" t="s">
        <v>8</v>
      </c>
      <c r="D4" s="8" t="s">
        <v>9</v>
      </c>
      <c r="E4" s="7">
        <v>53</v>
      </c>
      <c r="F4" s="7">
        <v>71.400000000000006</v>
      </c>
      <c r="G4" s="6">
        <f t="shared" ref="G4:G32" si="1">E4*0.6+F4*0.4</f>
        <v>60.36</v>
      </c>
      <c r="H4" s="6" t="s">
        <v>10</v>
      </c>
    </row>
    <row r="5" spans="1:8" ht="27" customHeight="1">
      <c r="A5" s="6">
        <v>3</v>
      </c>
      <c r="B5" s="7" t="s">
        <v>11</v>
      </c>
      <c r="C5" s="8" t="s">
        <v>8</v>
      </c>
      <c r="D5" s="8" t="s">
        <v>12</v>
      </c>
      <c r="E5" s="7">
        <v>62</v>
      </c>
      <c r="F5" s="7">
        <v>71</v>
      </c>
      <c r="G5" s="6">
        <f t="shared" si="1"/>
        <v>65.599999999999994</v>
      </c>
      <c r="H5" s="6" t="s">
        <v>10</v>
      </c>
    </row>
    <row r="6" spans="1:8" ht="27" customHeight="1">
      <c r="A6" s="6">
        <v>4</v>
      </c>
      <c r="B6" s="7">
        <v>20191221304</v>
      </c>
      <c r="C6" s="8" t="s">
        <v>8</v>
      </c>
      <c r="D6" s="8" t="s">
        <v>12</v>
      </c>
      <c r="E6" s="7">
        <v>53</v>
      </c>
      <c r="F6" s="7" t="s">
        <v>6</v>
      </c>
      <c r="G6" s="6">
        <f t="shared" si="0"/>
        <v>31.799999999999997</v>
      </c>
      <c r="H6" s="6"/>
    </row>
    <row r="7" spans="1:8" ht="27" customHeight="1">
      <c r="A7" s="6">
        <v>5</v>
      </c>
      <c r="B7" s="7" t="s">
        <v>13</v>
      </c>
      <c r="C7" s="8" t="s">
        <v>14</v>
      </c>
      <c r="D7" s="8" t="s">
        <v>15</v>
      </c>
      <c r="E7" s="7">
        <v>64</v>
      </c>
      <c r="F7" s="7">
        <v>71.8</v>
      </c>
      <c r="G7" s="6">
        <f t="shared" si="1"/>
        <v>67.12</v>
      </c>
      <c r="H7" s="6" t="s">
        <v>10</v>
      </c>
    </row>
    <row r="8" spans="1:8" ht="27" customHeight="1">
      <c r="A8" s="6">
        <v>6</v>
      </c>
      <c r="B8" s="7" t="s">
        <v>16</v>
      </c>
      <c r="C8" s="8" t="s">
        <v>14</v>
      </c>
      <c r="D8" s="8" t="s">
        <v>15</v>
      </c>
      <c r="E8" s="7">
        <v>51</v>
      </c>
      <c r="F8" s="7" t="s">
        <v>6</v>
      </c>
      <c r="G8" s="6">
        <f t="shared" si="0"/>
        <v>30.599999999999998</v>
      </c>
      <c r="H8" s="6"/>
    </row>
    <row r="9" spans="1:8" ht="27" customHeight="1">
      <c r="A9" s="6">
        <v>7</v>
      </c>
      <c r="B9" s="7" t="s">
        <v>17</v>
      </c>
      <c r="C9" s="8" t="s">
        <v>14</v>
      </c>
      <c r="D9" s="8" t="s">
        <v>5</v>
      </c>
      <c r="E9" s="7">
        <v>63</v>
      </c>
      <c r="F9" s="7">
        <v>83.4</v>
      </c>
      <c r="G9" s="6">
        <f t="shared" si="1"/>
        <v>71.16</v>
      </c>
      <c r="H9" s="6" t="s">
        <v>10</v>
      </c>
    </row>
    <row r="10" spans="1:8" ht="27" customHeight="1">
      <c r="A10" s="6">
        <v>9</v>
      </c>
      <c r="B10" s="7" t="s">
        <v>18</v>
      </c>
      <c r="C10" s="8" t="s">
        <v>14</v>
      </c>
      <c r="D10" s="8" t="s">
        <v>5</v>
      </c>
      <c r="E10" s="7">
        <v>56</v>
      </c>
      <c r="F10" s="7">
        <v>70.8</v>
      </c>
      <c r="G10" s="6">
        <f t="shared" si="1"/>
        <v>61.92</v>
      </c>
      <c r="H10" s="6"/>
    </row>
    <row r="11" spans="1:8" ht="27" customHeight="1">
      <c r="A11" s="6">
        <v>8</v>
      </c>
      <c r="B11" s="7" t="s">
        <v>19</v>
      </c>
      <c r="C11" s="8" t="s">
        <v>14</v>
      </c>
      <c r="D11" s="8" t="s">
        <v>5</v>
      </c>
      <c r="E11" s="7">
        <v>59</v>
      </c>
      <c r="F11" s="7" t="s">
        <v>6</v>
      </c>
      <c r="G11" s="6">
        <f>E11*0.6</f>
        <v>35.4</v>
      </c>
      <c r="H11" s="6"/>
    </row>
    <row r="12" spans="1:8" ht="27" customHeight="1">
      <c r="A12" s="6">
        <v>10</v>
      </c>
      <c r="B12" s="7" t="s">
        <v>20</v>
      </c>
      <c r="C12" s="8" t="s">
        <v>21</v>
      </c>
      <c r="D12" s="8" t="s">
        <v>22</v>
      </c>
      <c r="E12" s="7">
        <v>50</v>
      </c>
      <c r="F12" s="7">
        <v>71.599999999999994</v>
      </c>
      <c r="G12" s="6">
        <f t="shared" si="1"/>
        <v>58.64</v>
      </c>
      <c r="H12" s="6" t="s">
        <v>10</v>
      </c>
    </row>
    <row r="13" spans="1:8" ht="27" customHeight="1">
      <c r="A13" s="6">
        <v>12</v>
      </c>
      <c r="B13" s="7" t="s">
        <v>23</v>
      </c>
      <c r="C13" s="8" t="s">
        <v>24</v>
      </c>
      <c r="D13" s="8" t="s">
        <v>22</v>
      </c>
      <c r="E13" s="7">
        <v>54</v>
      </c>
      <c r="F13" s="7">
        <v>72.2</v>
      </c>
      <c r="G13" s="6">
        <f t="shared" si="1"/>
        <v>61.28</v>
      </c>
      <c r="H13" s="6" t="s">
        <v>10</v>
      </c>
    </row>
    <row r="14" spans="1:8" ht="27" customHeight="1">
      <c r="A14" s="6">
        <v>11</v>
      </c>
      <c r="B14" s="7" t="s">
        <v>25</v>
      </c>
      <c r="C14" s="8" t="s">
        <v>24</v>
      </c>
      <c r="D14" s="8" t="s">
        <v>22</v>
      </c>
      <c r="E14" s="7">
        <v>57</v>
      </c>
      <c r="F14" s="7" t="s">
        <v>6</v>
      </c>
      <c r="G14" s="6">
        <f t="shared" ref="G14:G18" si="2">E14*0.6</f>
        <v>34.199999999999996</v>
      </c>
      <c r="H14" s="6"/>
    </row>
    <row r="15" spans="1:8" ht="27" customHeight="1">
      <c r="A15" s="6">
        <v>13</v>
      </c>
      <c r="B15" s="7" t="s">
        <v>26</v>
      </c>
      <c r="C15" s="8" t="s">
        <v>27</v>
      </c>
      <c r="D15" s="8" t="s">
        <v>5</v>
      </c>
      <c r="E15" s="7">
        <v>55</v>
      </c>
      <c r="F15" s="7">
        <v>74</v>
      </c>
      <c r="G15" s="6">
        <f t="shared" si="1"/>
        <v>62.6</v>
      </c>
      <c r="H15" s="6" t="s">
        <v>10</v>
      </c>
    </row>
    <row r="16" spans="1:8" ht="27" customHeight="1">
      <c r="A16" s="6">
        <v>14</v>
      </c>
      <c r="B16" s="7" t="s">
        <v>28</v>
      </c>
      <c r="C16" s="8" t="s">
        <v>27</v>
      </c>
      <c r="D16" s="8" t="s">
        <v>5</v>
      </c>
      <c r="E16" s="7">
        <v>49</v>
      </c>
      <c r="F16" s="7">
        <v>70.599999999999994</v>
      </c>
      <c r="G16" s="6">
        <f t="shared" si="1"/>
        <v>57.64</v>
      </c>
      <c r="H16" s="6" t="s">
        <v>10</v>
      </c>
    </row>
    <row r="17" spans="1:8" ht="27" customHeight="1">
      <c r="A17" s="6">
        <v>15</v>
      </c>
      <c r="B17" s="7" t="s">
        <v>29</v>
      </c>
      <c r="C17" s="8" t="s">
        <v>27</v>
      </c>
      <c r="D17" s="8" t="s">
        <v>5</v>
      </c>
      <c r="E17" s="7">
        <v>47</v>
      </c>
      <c r="F17" s="7" t="s">
        <v>6</v>
      </c>
      <c r="G17" s="6">
        <f t="shared" si="2"/>
        <v>28.2</v>
      </c>
      <c r="H17" s="6"/>
    </row>
    <row r="18" spans="1:8" ht="27" customHeight="1">
      <c r="A18" s="6">
        <v>16</v>
      </c>
      <c r="B18" s="7" t="s">
        <v>30</v>
      </c>
      <c r="C18" s="8" t="s">
        <v>27</v>
      </c>
      <c r="D18" s="8" t="s">
        <v>5</v>
      </c>
      <c r="E18" s="7">
        <v>37</v>
      </c>
      <c r="F18" s="7" t="s">
        <v>6</v>
      </c>
      <c r="G18" s="6">
        <f t="shared" si="2"/>
        <v>22.2</v>
      </c>
      <c r="H18" s="6"/>
    </row>
    <row r="19" spans="1:8" ht="27" customHeight="1">
      <c r="A19" s="6">
        <v>17</v>
      </c>
      <c r="B19" s="7" t="s">
        <v>31</v>
      </c>
      <c r="C19" s="8" t="s">
        <v>32</v>
      </c>
      <c r="D19" s="8" t="s">
        <v>12</v>
      </c>
      <c r="E19" s="7">
        <v>65</v>
      </c>
      <c r="F19" s="7">
        <v>76</v>
      </c>
      <c r="G19" s="6">
        <f t="shared" si="1"/>
        <v>69.400000000000006</v>
      </c>
      <c r="H19" s="6" t="s">
        <v>10</v>
      </c>
    </row>
    <row r="20" spans="1:8" ht="27" customHeight="1">
      <c r="A20" s="6">
        <v>18</v>
      </c>
      <c r="B20" s="7" t="s">
        <v>33</v>
      </c>
      <c r="C20" s="9" t="s">
        <v>32</v>
      </c>
      <c r="D20" s="9" t="s">
        <v>12</v>
      </c>
      <c r="E20" s="7">
        <v>64</v>
      </c>
      <c r="F20" s="7">
        <v>76.2</v>
      </c>
      <c r="G20" s="6">
        <f t="shared" si="1"/>
        <v>68.88</v>
      </c>
      <c r="H20" s="6"/>
    </row>
    <row r="21" spans="1:8" ht="27" customHeight="1">
      <c r="A21" s="6">
        <v>19</v>
      </c>
      <c r="B21" s="7" t="s">
        <v>34</v>
      </c>
      <c r="C21" s="8" t="s">
        <v>32</v>
      </c>
      <c r="D21" s="8" t="s">
        <v>12</v>
      </c>
      <c r="E21" s="7">
        <v>63</v>
      </c>
      <c r="F21" s="7">
        <v>71.599999999999994</v>
      </c>
      <c r="G21" s="6">
        <f t="shared" si="1"/>
        <v>66.44</v>
      </c>
      <c r="H21" s="6"/>
    </row>
    <row r="22" spans="1:8" ht="27" customHeight="1">
      <c r="A22" s="6">
        <v>20</v>
      </c>
      <c r="B22" s="7" t="s">
        <v>35</v>
      </c>
      <c r="C22" s="9" t="s">
        <v>32</v>
      </c>
      <c r="D22" s="9" t="s">
        <v>5</v>
      </c>
      <c r="E22" s="7">
        <v>55</v>
      </c>
      <c r="F22" s="7">
        <v>77.2</v>
      </c>
      <c r="G22" s="6">
        <f t="shared" si="1"/>
        <v>63.88</v>
      </c>
      <c r="H22" s="6" t="s">
        <v>10</v>
      </c>
    </row>
    <row r="23" spans="1:8" ht="27" customHeight="1">
      <c r="A23" s="6">
        <v>21</v>
      </c>
      <c r="B23" s="7" t="s">
        <v>36</v>
      </c>
      <c r="C23" s="9" t="s">
        <v>32</v>
      </c>
      <c r="D23" s="9" t="s">
        <v>5</v>
      </c>
      <c r="E23" s="7">
        <v>50</v>
      </c>
      <c r="F23" s="7">
        <v>73</v>
      </c>
      <c r="G23" s="6">
        <f t="shared" si="1"/>
        <v>59.2</v>
      </c>
      <c r="H23" s="6"/>
    </row>
    <row r="24" spans="1:8" ht="27" customHeight="1">
      <c r="A24" s="6">
        <v>22</v>
      </c>
      <c r="B24" s="7" t="s">
        <v>37</v>
      </c>
      <c r="C24" s="9" t="s">
        <v>32</v>
      </c>
      <c r="D24" s="9" t="s">
        <v>15</v>
      </c>
      <c r="E24" s="7">
        <v>65</v>
      </c>
      <c r="F24" s="7">
        <v>77</v>
      </c>
      <c r="G24" s="6">
        <f t="shared" si="1"/>
        <v>69.8</v>
      </c>
      <c r="H24" s="6" t="s">
        <v>10</v>
      </c>
    </row>
    <row r="25" spans="1:8" ht="27" customHeight="1">
      <c r="A25" s="6">
        <v>23</v>
      </c>
      <c r="B25" s="7" t="s">
        <v>38</v>
      </c>
      <c r="C25" s="9" t="s">
        <v>32</v>
      </c>
      <c r="D25" s="9" t="s">
        <v>15</v>
      </c>
      <c r="E25" s="7">
        <v>59</v>
      </c>
      <c r="F25" s="7">
        <v>72.2</v>
      </c>
      <c r="G25" s="6">
        <f t="shared" si="1"/>
        <v>64.28</v>
      </c>
      <c r="H25" s="6"/>
    </row>
    <row r="26" spans="1:8" ht="27" customHeight="1">
      <c r="A26" s="6">
        <v>25</v>
      </c>
      <c r="B26" s="7" t="s">
        <v>39</v>
      </c>
      <c r="C26" s="8" t="s">
        <v>32</v>
      </c>
      <c r="D26" s="8" t="s">
        <v>40</v>
      </c>
      <c r="E26" s="7">
        <v>66</v>
      </c>
      <c r="F26" s="7">
        <v>79.8</v>
      </c>
      <c r="G26" s="6">
        <f t="shared" si="1"/>
        <v>71.52000000000001</v>
      </c>
      <c r="H26" s="6" t="s">
        <v>10</v>
      </c>
    </row>
    <row r="27" spans="1:8" ht="27" customHeight="1">
      <c r="A27" s="6">
        <v>24</v>
      </c>
      <c r="B27" s="7" t="s">
        <v>41</v>
      </c>
      <c r="C27" s="8" t="s">
        <v>32</v>
      </c>
      <c r="D27" s="8" t="s">
        <v>40</v>
      </c>
      <c r="E27" s="7">
        <v>68</v>
      </c>
      <c r="F27" s="7">
        <v>71.599999999999994</v>
      </c>
      <c r="G27" s="6">
        <f t="shared" si="1"/>
        <v>69.44</v>
      </c>
      <c r="H27" s="6"/>
    </row>
    <row r="28" spans="1:8" ht="27" customHeight="1">
      <c r="A28" s="6">
        <v>26</v>
      </c>
      <c r="B28" s="7" t="s">
        <v>42</v>
      </c>
      <c r="C28" s="8" t="s">
        <v>32</v>
      </c>
      <c r="D28" s="8" t="s">
        <v>40</v>
      </c>
      <c r="E28" s="7">
        <v>64</v>
      </c>
      <c r="F28" s="7">
        <v>77.2</v>
      </c>
      <c r="G28" s="6">
        <f t="shared" si="1"/>
        <v>69.28</v>
      </c>
      <c r="H28" s="6"/>
    </row>
    <row r="29" spans="1:8" ht="27" customHeight="1">
      <c r="A29" s="6">
        <v>27</v>
      </c>
      <c r="B29" s="7" t="s">
        <v>43</v>
      </c>
      <c r="C29" s="8" t="s">
        <v>32</v>
      </c>
      <c r="D29" s="8" t="s">
        <v>44</v>
      </c>
      <c r="E29" s="7">
        <v>57</v>
      </c>
      <c r="F29" s="7">
        <v>74</v>
      </c>
      <c r="G29" s="6">
        <f t="shared" si="1"/>
        <v>63.8</v>
      </c>
      <c r="H29" s="6" t="s">
        <v>10</v>
      </c>
    </row>
    <row r="30" spans="1:8" ht="27" customHeight="1">
      <c r="A30" s="6">
        <v>28</v>
      </c>
      <c r="B30" s="7" t="s">
        <v>45</v>
      </c>
      <c r="C30" s="8" t="s">
        <v>32</v>
      </c>
      <c r="D30" s="8" t="s">
        <v>44</v>
      </c>
      <c r="E30" s="7">
        <v>51</v>
      </c>
      <c r="F30" s="7">
        <v>63.2</v>
      </c>
      <c r="G30" s="6">
        <f t="shared" si="1"/>
        <v>55.879999999999995</v>
      </c>
      <c r="H30" s="6"/>
    </row>
    <row r="31" spans="1:8" ht="27" customHeight="1">
      <c r="A31" s="6">
        <v>29</v>
      </c>
      <c r="B31" s="7">
        <v>20191221425</v>
      </c>
      <c r="C31" s="8" t="s">
        <v>32</v>
      </c>
      <c r="D31" s="8" t="s">
        <v>44</v>
      </c>
      <c r="E31" s="7">
        <v>47</v>
      </c>
      <c r="F31" s="7">
        <v>66.2</v>
      </c>
      <c r="G31" s="6">
        <f t="shared" si="1"/>
        <v>54.680000000000007</v>
      </c>
      <c r="H31" s="6"/>
    </row>
    <row r="32" spans="1:8" ht="27" customHeight="1">
      <c r="A32" s="6">
        <v>30</v>
      </c>
      <c r="B32" s="7" t="s">
        <v>46</v>
      </c>
      <c r="C32" s="8" t="s">
        <v>47</v>
      </c>
      <c r="D32" s="8" t="s">
        <v>48</v>
      </c>
      <c r="E32" s="7">
        <v>59</v>
      </c>
      <c r="F32" s="7">
        <v>65.2</v>
      </c>
      <c r="G32" s="6">
        <f t="shared" si="1"/>
        <v>61.480000000000004</v>
      </c>
      <c r="H32" s="6" t="s">
        <v>10</v>
      </c>
    </row>
    <row r="33" spans="1:8" ht="27" customHeight="1">
      <c r="A33" s="6">
        <v>31</v>
      </c>
      <c r="B33" s="7" t="s">
        <v>49</v>
      </c>
      <c r="C33" s="8" t="s">
        <v>47</v>
      </c>
      <c r="D33" s="8" t="s">
        <v>48</v>
      </c>
      <c r="E33" s="7">
        <v>33</v>
      </c>
      <c r="F33" s="7" t="s">
        <v>6</v>
      </c>
      <c r="G33" s="6">
        <f>E33*0.6</f>
        <v>19.8</v>
      </c>
      <c r="H33" s="6"/>
    </row>
    <row r="34" spans="1:8" ht="27" customHeight="1">
      <c r="A34" s="6">
        <v>33</v>
      </c>
      <c r="B34" s="7" t="s">
        <v>50</v>
      </c>
      <c r="C34" s="8" t="s">
        <v>47</v>
      </c>
      <c r="D34" s="8" t="s">
        <v>51</v>
      </c>
      <c r="E34" s="7">
        <v>50</v>
      </c>
      <c r="F34" s="7">
        <v>67.400000000000006</v>
      </c>
      <c r="G34" s="6">
        <f>E34*0.6+F34*0.4</f>
        <v>56.960000000000008</v>
      </c>
      <c r="H34" s="6" t="s">
        <v>10</v>
      </c>
    </row>
    <row r="35" spans="1:8" ht="27" customHeight="1">
      <c r="A35" s="6">
        <v>32</v>
      </c>
      <c r="B35" s="7" t="s">
        <v>52</v>
      </c>
      <c r="C35" s="8" t="s">
        <v>47</v>
      </c>
      <c r="D35" s="8" t="s">
        <v>51</v>
      </c>
      <c r="E35" s="7">
        <v>57</v>
      </c>
      <c r="F35" s="7">
        <v>51.2</v>
      </c>
      <c r="G35" s="6">
        <f>E35*0.6+F35*0.4</f>
        <v>54.68</v>
      </c>
      <c r="H35" s="6"/>
    </row>
    <row r="36" spans="1:8" ht="27" customHeight="1">
      <c r="A36" s="6">
        <v>34</v>
      </c>
      <c r="B36" s="7" t="s">
        <v>53</v>
      </c>
      <c r="C36" s="8" t="s">
        <v>47</v>
      </c>
      <c r="D36" s="8" t="s">
        <v>5</v>
      </c>
      <c r="E36" s="7">
        <v>49</v>
      </c>
      <c r="F36" s="7">
        <v>51.6</v>
      </c>
      <c r="G36" s="6">
        <f t="shared" ref="G36:G53" si="3">E36*0.6+F36*0.4</f>
        <v>50.04</v>
      </c>
      <c r="H36" s="6"/>
    </row>
    <row r="37" spans="1:8" ht="27" customHeight="1">
      <c r="A37" s="6">
        <v>35</v>
      </c>
      <c r="B37" s="7" t="s">
        <v>54</v>
      </c>
      <c r="C37" s="8" t="s">
        <v>55</v>
      </c>
      <c r="D37" s="8" t="s">
        <v>51</v>
      </c>
      <c r="E37" s="7">
        <v>47</v>
      </c>
      <c r="F37" s="7">
        <v>52</v>
      </c>
      <c r="G37" s="6">
        <f t="shared" si="3"/>
        <v>49</v>
      </c>
      <c r="H37" s="6"/>
    </row>
    <row r="38" spans="1:8" ht="27" customHeight="1">
      <c r="A38" s="6">
        <v>36</v>
      </c>
      <c r="B38" s="7" t="s">
        <v>56</v>
      </c>
      <c r="C38" s="8" t="s">
        <v>57</v>
      </c>
      <c r="D38" s="8" t="s">
        <v>58</v>
      </c>
      <c r="E38" s="7">
        <v>57</v>
      </c>
      <c r="F38" s="7">
        <v>62.8</v>
      </c>
      <c r="G38" s="6">
        <f t="shared" si="3"/>
        <v>59.319999999999993</v>
      </c>
      <c r="H38" s="6" t="s">
        <v>10</v>
      </c>
    </row>
    <row r="39" spans="1:8" ht="27" customHeight="1">
      <c r="A39" s="6">
        <v>37</v>
      </c>
      <c r="B39" s="7" t="s">
        <v>59</v>
      </c>
      <c r="C39" s="8" t="s">
        <v>60</v>
      </c>
      <c r="D39" s="8" t="s">
        <v>61</v>
      </c>
      <c r="E39" s="7">
        <v>54</v>
      </c>
      <c r="F39" s="7">
        <v>82.6</v>
      </c>
      <c r="G39" s="6">
        <f t="shared" si="3"/>
        <v>65.44</v>
      </c>
      <c r="H39" s="6" t="s">
        <v>10</v>
      </c>
    </row>
    <row r="40" spans="1:8" ht="27" customHeight="1">
      <c r="A40" s="6">
        <v>38</v>
      </c>
      <c r="B40" s="7">
        <v>20191221520</v>
      </c>
      <c r="C40" s="8" t="s">
        <v>60</v>
      </c>
      <c r="D40" s="8" t="s">
        <v>61</v>
      </c>
      <c r="E40" s="7">
        <v>51</v>
      </c>
      <c r="F40" s="7">
        <v>73</v>
      </c>
      <c r="G40" s="6">
        <f t="shared" si="3"/>
        <v>59.8</v>
      </c>
      <c r="H40" s="6"/>
    </row>
    <row r="41" spans="1:8" ht="27" customHeight="1">
      <c r="A41" s="6">
        <v>40</v>
      </c>
      <c r="B41" s="7" t="s">
        <v>62</v>
      </c>
      <c r="C41" s="8" t="s">
        <v>60</v>
      </c>
      <c r="D41" s="8" t="s">
        <v>63</v>
      </c>
      <c r="E41" s="7">
        <v>64</v>
      </c>
      <c r="F41" s="7">
        <v>66.599999999999994</v>
      </c>
      <c r="G41" s="6">
        <f t="shared" si="3"/>
        <v>65.039999999999992</v>
      </c>
      <c r="H41" s="6" t="s">
        <v>10</v>
      </c>
    </row>
    <row r="42" spans="1:8" ht="27" customHeight="1">
      <c r="A42" s="6">
        <v>39</v>
      </c>
      <c r="B42" s="7" t="s">
        <v>64</v>
      </c>
      <c r="C42" s="8" t="s">
        <v>60</v>
      </c>
      <c r="D42" s="8" t="s">
        <v>63</v>
      </c>
      <c r="E42" s="7">
        <v>64</v>
      </c>
      <c r="F42" s="7">
        <v>53.2</v>
      </c>
      <c r="G42" s="6">
        <f t="shared" si="3"/>
        <v>59.68</v>
      </c>
      <c r="H42" s="6"/>
    </row>
    <row r="43" spans="1:8" ht="27" customHeight="1">
      <c r="A43" s="6">
        <v>41</v>
      </c>
      <c r="B43" s="7" t="s">
        <v>65</v>
      </c>
      <c r="C43" s="8" t="s">
        <v>60</v>
      </c>
      <c r="D43" s="8" t="s">
        <v>63</v>
      </c>
      <c r="E43" s="7">
        <v>64</v>
      </c>
      <c r="F43" s="7">
        <v>50.6</v>
      </c>
      <c r="G43" s="6">
        <f t="shared" si="3"/>
        <v>58.64</v>
      </c>
      <c r="H43" s="6"/>
    </row>
    <row r="44" spans="1:8" ht="27" customHeight="1">
      <c r="A44" s="6">
        <v>42</v>
      </c>
      <c r="B44" s="7" t="s">
        <v>66</v>
      </c>
      <c r="C44" s="8" t="s">
        <v>67</v>
      </c>
      <c r="D44" s="8" t="s">
        <v>51</v>
      </c>
      <c r="E44" s="7">
        <v>49</v>
      </c>
      <c r="F44" s="7">
        <v>47.6</v>
      </c>
      <c r="G44" s="6">
        <f t="shared" si="3"/>
        <v>48.44</v>
      </c>
      <c r="H44" s="6"/>
    </row>
    <row r="45" spans="1:8" ht="27" customHeight="1">
      <c r="A45" s="6">
        <v>43</v>
      </c>
      <c r="B45" s="7" t="s">
        <v>68</v>
      </c>
      <c r="C45" s="8" t="s">
        <v>67</v>
      </c>
      <c r="D45" s="8" t="s">
        <v>51</v>
      </c>
      <c r="E45" s="7">
        <v>48</v>
      </c>
      <c r="F45" s="7" t="s">
        <v>6</v>
      </c>
      <c r="G45" s="6">
        <f>E45*0.6</f>
        <v>28.799999999999997</v>
      </c>
      <c r="H45" s="6"/>
    </row>
    <row r="46" spans="1:8" ht="27" customHeight="1">
      <c r="A46" s="6">
        <v>44</v>
      </c>
      <c r="B46" s="7" t="s">
        <v>69</v>
      </c>
      <c r="C46" s="8" t="s">
        <v>70</v>
      </c>
      <c r="D46" s="8" t="s">
        <v>15</v>
      </c>
      <c r="E46" s="7">
        <v>63</v>
      </c>
      <c r="F46" s="7">
        <v>72.400000000000006</v>
      </c>
      <c r="G46" s="6">
        <f t="shared" si="3"/>
        <v>66.760000000000005</v>
      </c>
      <c r="H46" s="6" t="s">
        <v>10</v>
      </c>
    </row>
    <row r="47" spans="1:8" ht="27" customHeight="1">
      <c r="A47" s="6">
        <v>45</v>
      </c>
      <c r="B47" s="7" t="s">
        <v>71</v>
      </c>
      <c r="C47" s="8" t="s">
        <v>70</v>
      </c>
      <c r="D47" s="8" t="s">
        <v>15</v>
      </c>
      <c r="E47" s="7">
        <v>53</v>
      </c>
      <c r="F47" s="7">
        <v>54.4</v>
      </c>
      <c r="G47" s="6">
        <f t="shared" si="3"/>
        <v>53.56</v>
      </c>
      <c r="H47" s="6"/>
    </row>
    <row r="48" spans="1:8" ht="27" customHeight="1">
      <c r="A48" s="6">
        <v>46</v>
      </c>
      <c r="B48" s="7" t="s">
        <v>72</v>
      </c>
      <c r="C48" s="8" t="s">
        <v>70</v>
      </c>
      <c r="D48" s="8" t="s">
        <v>5</v>
      </c>
      <c r="E48" s="7">
        <v>52</v>
      </c>
      <c r="F48" s="7">
        <v>66.400000000000006</v>
      </c>
      <c r="G48" s="6">
        <f t="shared" si="3"/>
        <v>57.760000000000005</v>
      </c>
      <c r="H48" s="6" t="s">
        <v>10</v>
      </c>
    </row>
    <row r="49" spans="1:8" ht="27" customHeight="1">
      <c r="A49" s="6">
        <v>47</v>
      </c>
      <c r="B49" s="7" t="s">
        <v>73</v>
      </c>
      <c r="C49" s="8" t="s">
        <v>74</v>
      </c>
      <c r="D49" s="8" t="s">
        <v>9</v>
      </c>
      <c r="E49" s="7">
        <v>54</v>
      </c>
      <c r="F49" s="7">
        <v>57.4</v>
      </c>
      <c r="G49" s="6">
        <f t="shared" si="3"/>
        <v>55.36</v>
      </c>
      <c r="H49" s="6"/>
    </row>
    <row r="50" spans="1:8" ht="27" customHeight="1">
      <c r="A50" s="6">
        <v>48</v>
      </c>
      <c r="B50" s="7">
        <v>20191221418</v>
      </c>
      <c r="C50" s="9" t="s">
        <v>75</v>
      </c>
      <c r="D50" s="9" t="s">
        <v>44</v>
      </c>
      <c r="E50" s="7">
        <v>50</v>
      </c>
      <c r="F50" s="7">
        <v>73</v>
      </c>
      <c r="G50" s="6">
        <f t="shared" si="3"/>
        <v>59.2</v>
      </c>
      <c r="H50" s="6" t="s">
        <v>10</v>
      </c>
    </row>
    <row r="51" spans="1:8" ht="27" customHeight="1">
      <c r="A51" s="6">
        <v>49</v>
      </c>
      <c r="B51" s="7" t="s">
        <v>76</v>
      </c>
      <c r="C51" s="8" t="s">
        <v>75</v>
      </c>
      <c r="D51" s="8" t="s">
        <v>5</v>
      </c>
      <c r="E51" s="7">
        <v>43</v>
      </c>
      <c r="F51" s="7">
        <v>64.599999999999994</v>
      </c>
      <c r="G51" s="6">
        <f t="shared" si="3"/>
        <v>51.64</v>
      </c>
      <c r="H51" s="6" t="s">
        <v>10</v>
      </c>
    </row>
    <row r="52" spans="1:8" ht="27" customHeight="1">
      <c r="A52" s="6">
        <v>50</v>
      </c>
      <c r="B52" s="7" t="s">
        <v>77</v>
      </c>
      <c r="C52" s="9" t="s">
        <v>78</v>
      </c>
      <c r="D52" s="9" t="s">
        <v>12</v>
      </c>
      <c r="E52" s="7">
        <v>54</v>
      </c>
      <c r="F52" s="7">
        <v>72.599999999999994</v>
      </c>
      <c r="G52" s="6">
        <f t="shared" si="3"/>
        <v>61.44</v>
      </c>
      <c r="H52" s="6" t="s">
        <v>10</v>
      </c>
    </row>
    <row r="53" spans="1:8" ht="27" customHeight="1">
      <c r="A53" s="6">
        <v>51</v>
      </c>
      <c r="B53" s="7" t="s">
        <v>79</v>
      </c>
      <c r="C53" s="9" t="s">
        <v>80</v>
      </c>
      <c r="D53" s="9" t="s">
        <v>5</v>
      </c>
      <c r="E53" s="7">
        <v>48</v>
      </c>
      <c r="F53" s="7">
        <v>65.8</v>
      </c>
      <c r="G53" s="6">
        <f t="shared" si="3"/>
        <v>55.12</v>
      </c>
      <c r="H53" s="6" t="s">
        <v>10</v>
      </c>
    </row>
    <row r="54" spans="1:8" ht="22.5" customHeight="1">
      <c r="A54" s="12" t="s">
        <v>81</v>
      </c>
      <c r="B54" s="12"/>
      <c r="C54" s="12"/>
      <c r="D54" s="12"/>
      <c r="E54" s="12"/>
      <c r="F54" s="12"/>
      <c r="G54" s="12"/>
      <c r="H54" s="12"/>
    </row>
  </sheetData>
  <sortState ref="A41:J43">
    <sortCondition descending="1" ref="G41:G43"/>
  </sortState>
  <mergeCells count="2">
    <mergeCell ref="A1:H1"/>
    <mergeCell ref="A54:H54"/>
  </mergeCells>
  <phoneticPr fontId="1" type="noConversion"/>
  <printOptions horizontalCentered="1"/>
  <pageMargins left="0.51181102362204722" right="0.51181102362204722" top="0.74803149606299213" bottom="0.74803149606299213" header="0.31496062992125984" footer="0.31496062992125984"/>
  <pageSetup paperSize="9" orientation="portrait"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vt:lpstr>
      <vt:lpstr>sheet!Print_Titles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2020-01-13T01:55:11Z</cp:lastPrinted>
  <dcterms:created xsi:type="dcterms:W3CDTF">2002-01-16T17:49:00Z</dcterms:created>
  <dcterms:modified xsi:type="dcterms:W3CDTF">2020-01-13T02:05:02Z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